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Com\Desktop\รองแมว\"/>
    </mc:Choice>
  </mc:AlternateContent>
  <xr:revisionPtr revIDLastSave="0" documentId="13_ncr:1_{26CEFC84-CC80-4D96-AD6A-333D1DC5A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เงินสะสมระหว่างปี67" sheetId="9" r:id="rId1"/>
  </sheets>
  <definedNames>
    <definedName name="_xlnm.Print_Area" localSheetId="0">เงินสะสมระหว่างปี67!$A$1:$K$35</definedName>
    <definedName name="ภาษี">#REF!</definedName>
    <definedName name="ภาษีโรงเรือน_____และที่ดิ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" l="1"/>
  <c r="H11" i="9"/>
  <c r="J9" i="9"/>
  <c r="J6" i="9" l="1"/>
  <c r="J7" i="9" l="1"/>
  <c r="J13" i="9" s="1"/>
</calcChain>
</file>

<file path=xl/sharedStrings.xml><?xml version="1.0" encoding="utf-8"?>
<sst xmlns="http://schemas.openxmlformats.org/spreadsheetml/2006/main" count="31" uniqueCount="30">
  <si>
    <t>หัก</t>
  </si>
  <si>
    <t>บวก</t>
  </si>
  <si>
    <t>คงเหลือเงินสะสมตามบัญชีเงินฝากธนาคารที่นำไปใช้ได้หลักหักสำรองตามระเบียบ</t>
  </si>
  <si>
    <t>ถอนคืนเงินรายรับในปี</t>
  </si>
  <si>
    <t>(1)</t>
  </si>
  <si>
    <t>(2)</t>
  </si>
  <si>
    <t>ลงชื่อ</t>
  </si>
  <si>
    <t>ผู้จัดทำ</t>
  </si>
  <si>
    <t>ผู้ตรวจสอบ</t>
  </si>
  <si>
    <t>เงินสะสมที่ได้รับอนุมัติแล้วในปีปัจจุบัน</t>
  </si>
  <si>
    <t>เงินสะสมที่เหลือจากการอนุมัติหลังจากก่อหนี้ผูกพันแล้ว</t>
  </si>
  <si>
    <t>รับคืนเงินรายจ่าย/รับรายได้ข้ามปีงบประมาณตกเป็นเงินสะสม</t>
  </si>
  <si>
    <t>แบบรายงานพิสูจน์ยอดเงินสะสมที่สามารถนำไปใช้ได้ตามรายงานทางการเงิน (ระหว่างปี)</t>
  </si>
  <si>
    <t>เงินสะสมตามบัญชีเงินฝากธนาคารที่นำไปใช้ได้ ณ วันที่ 30 กันยายน 2566</t>
  </si>
  <si>
    <t>เงินทุนสำรองเงินสะสม ณ วันที่ 30 กันยายน 2566</t>
  </si>
  <si>
    <t xml:space="preserve">เงินสะสมคงเหลือขั้นต่ำตามระเบียบฯ </t>
  </si>
  <si>
    <t xml:space="preserve">   ลงชื่อ</t>
  </si>
  <si>
    <t xml:space="preserve">1.ค่าใช้จ่ายด้านบุคคลากรไม่น้อยกว่า 3 เดือน </t>
  </si>
  <si>
    <t xml:space="preserve">2.ร้อยละ 15 ของงบประมาณรายจ่ายประจำปี เพื่อเป็นค่าใช้จ่ายกรณีที่มีสาธารณภัยเกิดขึ้น </t>
  </si>
  <si>
    <t>องค์การบริหารส่วนตำบลทุ่งโพธิ์</t>
  </si>
  <si>
    <t>(นางสาวจิรภา  ช่วยคงคา)</t>
  </si>
  <si>
    <t xml:space="preserve">    ตำแหน่ง    นักวิชาการคลังชำนาญการ</t>
  </si>
  <si>
    <t xml:space="preserve">       (นางวิไลลักษณ์  สังสิทธิเสถียร)</t>
  </si>
  <si>
    <t xml:space="preserve">              ผู้อำนวยการกองคลัง</t>
  </si>
  <si>
    <t>3.เงินสมทบเงินทุนส่งเสริมกิจการองค์การบริหารส่วนตำบล</t>
  </si>
  <si>
    <t>สำรองตามระเบียบฯ**</t>
  </si>
  <si>
    <t>หมายเหตุ : สำรองตามระเบียบ ฯ ประกอบด้วย**</t>
  </si>
  <si>
    <t>ณ  วันที่   30  สิงหาคม 2567</t>
  </si>
  <si>
    <t xml:space="preserve">คงเหลือเงินสะสมตามบัญชีเงินฝากธนาคารที่นำไปใช้ได้ ณ วันที่ 30 สิงหาคม 2567 </t>
  </si>
  <si>
    <t xml:space="preserve">   ตำแหน่ง รองปลัด อบต. รักษาราชการแทน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</si>
</sst>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90" formatCode="#,##0.00;[Red]\(#,##0.00\)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u val="singleAccounting"/>
      <sz val="18"/>
      <color theme="1"/>
      <name val="TH SarabunPSK"/>
      <family val="2"/>
    </font>
    <font>
      <sz val="18"/>
      <color rgb="FFFF0000"/>
      <name val="TH SarabunPSK"/>
      <family val="2"/>
    </font>
    <font>
      <u val="double"/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43" fontId="4" fillId="0" borderId="0" xfId="1" applyFont="1"/>
    <xf numFmtId="0" fontId="6" fillId="0" borderId="0" xfId="0" applyFont="1"/>
    <xf numFmtId="43" fontId="6" fillId="0" borderId="0" xfId="1" applyFont="1"/>
    <xf numFmtId="49" fontId="6" fillId="0" borderId="0" xfId="0" applyNumberFormat="1" applyFont="1"/>
    <xf numFmtId="0" fontId="5" fillId="0" borderId="0" xfId="0" applyFont="1" applyAlignment="1">
      <alignment horizontal="right"/>
    </xf>
    <xf numFmtId="43" fontId="6" fillId="0" borderId="0" xfId="1" applyFont="1" applyBorder="1"/>
    <xf numFmtId="43" fontId="7" fillId="0" borderId="0" xfId="1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43" fontId="8" fillId="0" borderId="0" xfId="1" applyFont="1" applyBorder="1"/>
    <xf numFmtId="43" fontId="8" fillId="0" borderId="0" xfId="1" applyFont="1"/>
    <xf numFmtId="190" fontId="9" fillId="0" borderId="0" xfId="1" applyNumberFormat="1" applyFont="1" applyBorder="1"/>
    <xf numFmtId="43" fontId="7" fillId="0" borderId="1" xfId="1" applyFont="1" applyBorder="1"/>
    <xf numFmtId="190" fontId="8" fillId="0" borderId="0" xfId="1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7">
    <cellStyle name="เครื่องหมายจุลภาค 2" xfId="6" xr:uid="{00000000-0005-0000-0000-000001000000}"/>
    <cellStyle name="จุลภาค" xfId="1" builtinId="3"/>
    <cellStyle name="จุลภาค 2" xfId="3" xr:uid="{00000000-0005-0000-0000-000002000000}"/>
    <cellStyle name="จุลภาค 3" xfId="4" xr:uid="{00000000-0005-0000-0000-000003000000}"/>
    <cellStyle name="ปกติ" xfId="0" builtinId="0"/>
    <cellStyle name="ปกติ 10" xfId="2" xr:uid="{00000000-0005-0000-0000-000005000000}"/>
    <cellStyle name="ปกติ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topLeftCell="A6" workbookViewId="0">
      <selection activeCell="J6" sqref="J6"/>
    </sheetView>
  </sheetViews>
  <sheetFormatPr defaultColWidth="9" defaultRowHeight="23.25" x14ac:dyDescent="0.35"/>
  <cols>
    <col min="1" max="1" width="9.25" style="3" customWidth="1"/>
    <col min="2" max="6" width="9" style="3"/>
    <col min="7" max="7" width="18.875" style="3" customWidth="1"/>
    <col min="8" max="8" width="18.625" style="3" bestFit="1" customWidth="1"/>
    <col min="9" max="9" width="1.875" style="3" customWidth="1"/>
    <col min="10" max="10" width="15.5" style="3" customWidth="1"/>
    <col min="11" max="16384" width="9" style="3"/>
  </cols>
  <sheetData>
    <row r="1" spans="1:11" x14ac:dyDescent="0.3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3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3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35">
      <c r="A4" s="3" t="s">
        <v>13</v>
      </c>
      <c r="H4" s="4"/>
      <c r="I4" s="4"/>
      <c r="J4" s="4">
        <v>27065987.170000002</v>
      </c>
      <c r="K4" s="5" t="s">
        <v>4</v>
      </c>
    </row>
    <row r="5" spans="1:11" x14ac:dyDescent="0.35">
      <c r="A5" s="6" t="s">
        <v>0</v>
      </c>
      <c r="B5" s="3" t="s">
        <v>25</v>
      </c>
      <c r="H5" s="7">
        <v>19957780.399999999</v>
      </c>
      <c r="I5" s="4"/>
    </row>
    <row r="6" spans="1:11" ht="25.5" x14ac:dyDescent="0.5">
      <c r="A6" s="6"/>
      <c r="B6" s="3" t="s">
        <v>15</v>
      </c>
      <c r="H6" s="14"/>
      <c r="I6" s="4"/>
      <c r="J6" s="8">
        <f>H5+H6</f>
        <v>19957780.399999999</v>
      </c>
    </row>
    <row r="7" spans="1:11" x14ac:dyDescent="0.35">
      <c r="A7" s="3" t="s">
        <v>2</v>
      </c>
      <c r="H7" s="4"/>
      <c r="I7" s="4"/>
      <c r="J7" s="15">
        <f>J4-J6</f>
        <v>7108206.7700000033</v>
      </c>
    </row>
    <row r="8" spans="1:11" x14ac:dyDescent="0.35">
      <c r="A8" s="6" t="s">
        <v>0</v>
      </c>
      <c r="B8" s="3" t="s">
        <v>9</v>
      </c>
      <c r="H8" s="4">
        <v>11599000</v>
      </c>
      <c r="I8" s="4"/>
      <c r="J8" s="4"/>
    </row>
    <row r="9" spans="1:11" ht="25.5" x14ac:dyDescent="0.5">
      <c r="A9" s="6"/>
      <c r="B9" s="3" t="s">
        <v>3</v>
      </c>
      <c r="H9" s="8">
        <v>0</v>
      </c>
      <c r="I9" s="4"/>
      <c r="J9" s="4">
        <f>SUM(H8:H9)</f>
        <v>11599000</v>
      </c>
    </row>
    <row r="10" spans="1:11" x14ac:dyDescent="0.35">
      <c r="A10" s="6" t="s">
        <v>1</v>
      </c>
      <c r="B10" s="3" t="s">
        <v>10</v>
      </c>
      <c r="H10" s="7">
        <v>3095982.19</v>
      </c>
      <c r="I10" s="4"/>
      <c r="J10" s="4"/>
    </row>
    <row r="11" spans="1:11" x14ac:dyDescent="0.35">
      <c r="B11" s="3" t="s">
        <v>11</v>
      </c>
      <c r="H11" s="7">
        <f>13156.25+4800+600+200+12285+2700</f>
        <v>33741.25</v>
      </c>
      <c r="I11" s="4"/>
      <c r="J11" s="7"/>
    </row>
    <row r="12" spans="1:11" ht="25.5" x14ac:dyDescent="0.5">
      <c r="B12" s="3" t="s">
        <v>14</v>
      </c>
      <c r="H12" s="8">
        <v>26925391.57</v>
      </c>
      <c r="I12" s="4"/>
      <c r="J12" s="8">
        <f>H11+H12+H10</f>
        <v>30055115.010000002</v>
      </c>
      <c r="K12" s="5" t="s">
        <v>5</v>
      </c>
    </row>
    <row r="13" spans="1:11" s="10" customFormat="1" x14ac:dyDescent="0.35">
      <c r="A13" s="17" t="s">
        <v>28</v>
      </c>
      <c r="B13" s="17"/>
      <c r="C13" s="17"/>
      <c r="D13" s="17"/>
      <c r="E13" s="17"/>
      <c r="F13" s="17"/>
      <c r="G13" s="17"/>
      <c r="H13" s="11"/>
      <c r="I13" s="12"/>
      <c r="J13" s="13">
        <f>J7-J9+J12</f>
        <v>25564321.780000005</v>
      </c>
    </row>
    <row r="14" spans="1:11" s="10" customFormat="1" x14ac:dyDescent="0.35">
      <c r="H14" s="11"/>
      <c r="I14" s="12"/>
      <c r="J14" s="13"/>
    </row>
    <row r="15" spans="1:11" s="10" customFormat="1" x14ac:dyDescent="0.35">
      <c r="H15" s="11"/>
      <c r="I15" s="12"/>
      <c r="J15" s="13"/>
    </row>
    <row r="16" spans="1:11" x14ac:dyDescent="0.35">
      <c r="A16" s="3" t="s">
        <v>26</v>
      </c>
      <c r="H16" s="4"/>
      <c r="I16" s="4"/>
      <c r="J16" s="7"/>
    </row>
    <row r="17" spans="2:10" x14ac:dyDescent="0.35">
      <c r="B17" s="3" t="s">
        <v>17</v>
      </c>
      <c r="J17" s="4"/>
    </row>
    <row r="18" spans="2:10" x14ac:dyDescent="0.35">
      <c r="B18" s="3" t="s">
        <v>18</v>
      </c>
      <c r="J18" s="4"/>
    </row>
    <row r="19" spans="2:10" x14ac:dyDescent="0.35">
      <c r="B19" s="3" t="s">
        <v>24</v>
      </c>
      <c r="J19" s="4"/>
    </row>
    <row r="20" spans="2:10" x14ac:dyDescent="0.35">
      <c r="J20" s="4"/>
    </row>
    <row r="21" spans="2:10" x14ac:dyDescent="0.35">
      <c r="J21" s="4"/>
    </row>
    <row r="22" spans="2:10" x14ac:dyDescent="0.35">
      <c r="J22" s="4"/>
    </row>
    <row r="23" spans="2:10" x14ac:dyDescent="0.35">
      <c r="B23" s="3" t="s">
        <v>6</v>
      </c>
      <c r="F23" s="3" t="s">
        <v>7</v>
      </c>
      <c r="G23" s="9" t="s">
        <v>16</v>
      </c>
      <c r="H23" s="4"/>
      <c r="I23" s="4"/>
      <c r="J23" s="9" t="s">
        <v>8</v>
      </c>
    </row>
    <row r="24" spans="2:10" x14ac:dyDescent="0.35">
      <c r="C24" s="3" t="s">
        <v>20</v>
      </c>
      <c r="H24" s="4" t="s">
        <v>22</v>
      </c>
      <c r="I24" s="4"/>
      <c r="J24" s="4"/>
    </row>
    <row r="25" spans="2:10" x14ac:dyDescent="0.35">
      <c r="B25" s="3" t="s">
        <v>21</v>
      </c>
      <c r="H25" s="4" t="s">
        <v>29</v>
      </c>
      <c r="I25" s="4"/>
      <c r="J25" s="4"/>
    </row>
    <row r="26" spans="2:10" ht="19.5" customHeight="1" x14ac:dyDescent="0.35">
      <c r="H26" s="4" t="s">
        <v>23</v>
      </c>
      <c r="I26" s="4"/>
      <c r="J26" s="4"/>
    </row>
    <row r="27" spans="2:10" s="1" customFormat="1" ht="11.25" customHeight="1" x14ac:dyDescent="0.3">
      <c r="H27" s="2"/>
      <c r="I27" s="2"/>
      <c r="J27" s="2"/>
    </row>
    <row r="28" spans="2:10" x14ac:dyDescent="0.35">
      <c r="J28" s="4"/>
    </row>
    <row r="29" spans="2:10" x14ac:dyDescent="0.35">
      <c r="J29" s="4"/>
    </row>
    <row r="30" spans="2:10" x14ac:dyDescent="0.35">
      <c r="J30" s="4"/>
    </row>
    <row r="31" spans="2:10" x14ac:dyDescent="0.35">
      <c r="J31" s="4"/>
    </row>
    <row r="32" spans="2:10" x14ac:dyDescent="0.35">
      <c r="J32" s="4"/>
    </row>
    <row r="33" spans="8:10" x14ac:dyDescent="0.35">
      <c r="J33" s="4"/>
    </row>
    <row r="34" spans="8:10" x14ac:dyDescent="0.35">
      <c r="H34" s="4"/>
      <c r="I34" s="4"/>
      <c r="J34" s="4"/>
    </row>
  </sheetData>
  <mergeCells count="4">
    <mergeCell ref="A3:K3"/>
    <mergeCell ref="A1:K1"/>
    <mergeCell ref="A2:K2"/>
    <mergeCell ref="A13:G1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เงินสะสมระหว่างปี67</vt:lpstr>
      <vt:lpstr>เงินสะสมระหว่างปี67!Print_Area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RonCom</cp:lastModifiedBy>
  <cp:lastPrinted>2024-08-30T01:21:58Z</cp:lastPrinted>
  <dcterms:created xsi:type="dcterms:W3CDTF">2021-10-23T07:42:50Z</dcterms:created>
  <dcterms:modified xsi:type="dcterms:W3CDTF">2024-09-02T03:44:04Z</dcterms:modified>
</cp:coreProperties>
</file>